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https://acgovt-my.sharepoint.com/personal/david_huey_acgov_org/Documents/Documents/RFP/FY26-27 AAA/Senior Center Activities - Kiesha/FINAL/"/>
    </mc:Choice>
  </mc:AlternateContent>
  <xr:revisionPtr revIDLastSave="0" documentId="8_{0819B9B0-8C4B-4992-8C6E-2347118CC585}" xr6:coauthVersionLast="47" xr6:coauthVersionMax="47" xr10:uidLastSave="{00000000-0000-0000-0000-000000000000}"/>
  <bookViews>
    <workbookView xWindow="-108" yWindow="-108" windowWidth="23256" windowHeight="12456" xr2:uid="{B3938687-E1AF-446B-8117-F65771DB17C3}"/>
  </bookViews>
  <sheets>
    <sheet name="Summary" sheetId="1" r:id="rId1"/>
  </sheets>
  <definedNames>
    <definedName name="_xlnm.Print_Area" localSheetId="0">Summary!$A$1:$H$97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  <c r="C73" i="1"/>
  <c r="B73" i="1"/>
  <c r="B95" i="1"/>
  <c r="B94" i="1"/>
  <c r="B92" i="1"/>
  <c r="H91" i="1"/>
  <c r="H97" i="1" s="1"/>
  <c r="G91" i="1"/>
  <c r="G97" i="1" s="1"/>
  <c r="F91" i="1"/>
  <c r="F97" i="1" s="1"/>
  <c r="E91" i="1"/>
  <c r="E97" i="1" s="1"/>
  <c r="C91" i="1"/>
  <c r="C97" i="1" s="1"/>
  <c r="B91" i="1"/>
  <c r="B90" i="1"/>
  <c r="B89" i="1"/>
  <c r="B88" i="1"/>
  <c r="H80" i="1"/>
  <c r="G80" i="1"/>
  <c r="F80" i="1"/>
  <c r="H77" i="1"/>
  <c r="G77" i="1"/>
  <c r="F77" i="1"/>
  <c r="E77" i="1"/>
  <c r="D77" i="1"/>
  <c r="C77" i="1"/>
  <c r="B77" i="1"/>
  <c r="B76" i="1"/>
  <c r="B75" i="1"/>
  <c r="B74" i="1"/>
  <c r="H73" i="1"/>
  <c r="G73" i="1"/>
  <c r="F73" i="1"/>
  <c r="E73" i="1"/>
  <c r="E80" i="1" s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E44" i="1"/>
  <c r="C44" i="1"/>
  <c r="B43" i="1"/>
  <c r="H42" i="1"/>
  <c r="B42" i="1" s="1"/>
  <c r="G42" i="1"/>
  <c r="F42" i="1"/>
  <c r="E42" i="1"/>
  <c r="C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H26" i="1"/>
  <c r="H44" i="1" s="1"/>
  <c r="H82" i="1" s="1"/>
  <c r="G26" i="1"/>
  <c r="G44" i="1" s="1"/>
  <c r="G82" i="1" s="1"/>
  <c r="F26" i="1"/>
  <c r="B26" i="1" s="1"/>
  <c r="E26" i="1"/>
  <c r="C26" i="1"/>
  <c r="B25" i="1"/>
  <c r="B24" i="1"/>
  <c r="B23" i="1"/>
  <c r="H20" i="1"/>
  <c r="G20" i="1"/>
  <c r="F20" i="1"/>
  <c r="E20" i="1"/>
  <c r="C20" i="1"/>
  <c r="B20" i="1"/>
  <c r="B19" i="1"/>
  <c r="B18" i="1"/>
  <c r="B17" i="1"/>
  <c r="B16" i="1"/>
  <c r="B15" i="1"/>
  <c r="B14" i="1"/>
  <c r="B13" i="1"/>
  <c r="B12" i="1"/>
  <c r="D80" i="1" l="1"/>
  <c r="D82" i="1" s="1"/>
  <c r="C80" i="1"/>
  <c r="B80" i="1" s="1"/>
  <c r="E82" i="1"/>
  <c r="D92" i="1"/>
  <c r="B97" i="1"/>
  <c r="D93" i="1"/>
  <c r="D95" i="1"/>
  <c r="B93" i="1"/>
  <c r="D94" i="1"/>
  <c r="F44" i="1"/>
  <c r="F82" i="1" s="1"/>
  <c r="C82" i="1"/>
  <c r="B82" i="1" s="1"/>
  <c r="B44" i="1" l="1"/>
</calcChain>
</file>

<file path=xl/sharedStrings.xml><?xml version="1.0" encoding="utf-8"?>
<sst xmlns="http://schemas.openxmlformats.org/spreadsheetml/2006/main" count="99" uniqueCount="73">
  <si>
    <t>Rev - 3/17/2026</t>
  </si>
  <si>
    <t>EXHIBIT B-1</t>
  </si>
  <si>
    <t>ALAMEDA COUNTY AREA AGENCY ON AGING CONTRACT PROGRAM BUDGET</t>
  </si>
  <si>
    <t xml:space="preserve">Contractor: </t>
  </si>
  <si>
    <t>Fiscal Year:</t>
  </si>
  <si>
    <t xml:space="preserve">Contract Name:   </t>
  </si>
  <si>
    <t>Contract Term:</t>
  </si>
  <si>
    <t>Contract Amount:</t>
  </si>
  <si>
    <t>SECTION 1  SALARIES AND EMPLOYEE BENEFITS</t>
  </si>
  <si>
    <t xml:space="preserve">1.1 PAID STAFF </t>
  </si>
  <si>
    <t>TOTAL PROJECT</t>
  </si>
  <si>
    <t>MATCH</t>
  </si>
  <si>
    <t>NON-MATCH</t>
  </si>
  <si>
    <t>List # pos., %FTE, wages</t>
  </si>
  <si>
    <t>BUDGET</t>
  </si>
  <si>
    <t>AAA FUNDED</t>
  </si>
  <si>
    <t>CASH</t>
  </si>
  <si>
    <t xml:space="preserve">IN-KIND </t>
  </si>
  <si>
    <t>Staff #1</t>
  </si>
  <si>
    <t>Staff #2</t>
  </si>
  <si>
    <t>Staff #3</t>
  </si>
  <si>
    <t>Staff #4</t>
  </si>
  <si>
    <t>Staff #5</t>
  </si>
  <si>
    <t xml:space="preserve">          Subtotal:</t>
  </si>
  <si>
    <t>1.2 TAXES AND BENEFITS</t>
  </si>
  <si>
    <t>Fringe Benefit</t>
  </si>
  <si>
    <t>(Entries above are examples, not requirements)</t>
  </si>
  <si>
    <t>1.3 IN-KIND STAFF/VOLUNTEERS (List # pos., % FTE, Pay equivalent)</t>
  </si>
  <si>
    <t>TOTAL SALARY/BENEFIT BUDGET</t>
  </si>
  <si>
    <t>(Sections 1.1, 1.2, 1.3)</t>
  </si>
  <si>
    <t xml:space="preserve">                                      SECTION 2 SERVICES AND SUPPLIES</t>
  </si>
  <si>
    <t xml:space="preserve"> </t>
  </si>
  <si>
    <t>PROGRAM EXPENSES</t>
  </si>
  <si>
    <t xml:space="preserve">    Staff Travel:    Miles x Rate  </t>
  </si>
  <si>
    <t xml:space="preserve">    Conferences/Conventions</t>
  </si>
  <si>
    <t xml:space="preserve">    Staff Training</t>
  </si>
  <si>
    <t xml:space="preserve">    Vol.Travel:  ____ Miles x Rate ____</t>
  </si>
  <si>
    <t xml:space="preserve">    Rent or Mortgage</t>
  </si>
  <si>
    <t xml:space="preserve">    Property</t>
  </si>
  <si>
    <t xml:space="preserve">    Minor Equip. (Each Item Under $5,000)</t>
  </si>
  <si>
    <t xml:space="preserve">    Contractual Cost</t>
  </si>
  <si>
    <t xml:space="preserve">    Directory and Advertising</t>
  </si>
  <si>
    <t xml:space="preserve">    Consultant Agreements</t>
  </si>
  <si>
    <t xml:space="preserve">    Telephone</t>
  </si>
  <si>
    <t xml:space="preserve">    Utilities</t>
  </si>
  <si>
    <t xml:space="preserve">    Janitorial/Maintenance</t>
  </si>
  <si>
    <t xml:space="preserve">    General Liability Ins.</t>
  </si>
  <si>
    <t xml:space="preserve">    Supplies/Postage</t>
  </si>
  <si>
    <t xml:space="preserve">    Printing/Copying/Graphics</t>
  </si>
  <si>
    <t xml:space="preserve">    Website Maintenance</t>
  </si>
  <si>
    <t xml:space="preserve">    Membership/Dues/Subscrip.</t>
  </si>
  <si>
    <t xml:space="preserve">    Health Fair Fees</t>
  </si>
  <si>
    <t xml:space="preserve">    Member Grant Awards</t>
  </si>
  <si>
    <t xml:space="preserve">    Food</t>
  </si>
  <si>
    <t xml:space="preserve">    Other (facilities, etc.)</t>
  </si>
  <si>
    <t>PROGRAM EXPENSES SUBTOTAL:</t>
  </si>
  <si>
    <t xml:space="preserve">    Capitpal Equipment</t>
  </si>
  <si>
    <t>CAPITAL EXPENSES SUBTOTAL:</t>
  </si>
  <si>
    <t xml:space="preserve">  Indirect Costs (15% Maximum) </t>
  </si>
  <si>
    <t>TOTAL SERVICES AND SUPPLIES:</t>
  </si>
  <si>
    <t>GRAND TOTAL BUDGET:</t>
  </si>
  <si>
    <t xml:space="preserve">                   SECTION 3  REVENUES</t>
  </si>
  <si>
    <t>REVENUE SOURCES</t>
  </si>
  <si>
    <t>TOTAL</t>
  </si>
  <si>
    <t>BUDGET FUNDS</t>
  </si>
  <si>
    <t>%</t>
  </si>
  <si>
    <t>Match/Non-Match: (List Sources)</t>
  </si>
  <si>
    <t>Match/Non-Match Funds Total:</t>
  </si>
  <si>
    <t>Title III/VII Client Donations/Program Income:</t>
  </si>
  <si>
    <t>Federal Funds:</t>
  </si>
  <si>
    <t>State Funds:</t>
  </si>
  <si>
    <t>County Funds:</t>
  </si>
  <si>
    <t>GRAND TOTAL REVENUE: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</si>
</sst>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1"/>
      <name val="Courier New"/>
      <family val="3"/>
    </font>
    <font>
      <b/>
      <sz val="15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0"/>
      <name val="Times New Roman"/>
      <family val="1"/>
    </font>
    <font>
      <b/>
      <i/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Font="0"/>
    <xf numFmtId="0" fontId="1" fillId="0" borderId="0"/>
    <xf numFmtId="0" fontId="3" fillId="0" borderId="0" applyFont="0"/>
  </cellStyleXfs>
  <cellXfs count="201">
    <xf numFmtId="0" fontId="0" fillId="0" borderId="0" xfId="0"/>
    <xf numFmtId="0" fontId="2" fillId="0" borderId="0" xfId="0" applyFont="1"/>
    <xf numFmtId="3" fontId="4" fillId="0" borderId="0" xfId="3" applyNumberFormat="1" applyFont="1" applyAlignment="1">
      <alignment horizontal="left"/>
    </xf>
    <xf numFmtId="0" fontId="4" fillId="0" borderId="0" xfId="3" applyFont="1" applyAlignment="1">
      <alignment horizontal="right"/>
    </xf>
    <xf numFmtId="0" fontId="5" fillId="0" borderId="0" xfId="0" applyFont="1"/>
    <xf numFmtId="3" fontId="2" fillId="0" borderId="0" xfId="3" applyNumberFormat="1" applyFont="1"/>
    <xf numFmtId="3" fontId="4" fillId="0" borderId="0" xfId="3" applyNumberFormat="1" applyFont="1" applyAlignment="1">
      <alignment horizontal="right"/>
    </xf>
    <xf numFmtId="3" fontId="7" fillId="0" borderId="0" xfId="3" applyNumberFormat="1" applyFont="1"/>
    <xf numFmtId="0" fontId="8" fillId="0" borderId="0" xfId="0" applyFont="1"/>
    <xf numFmtId="3" fontId="7" fillId="0" borderId="0" xfId="3" applyNumberFormat="1" applyFont="1" applyAlignment="1">
      <alignment horizontal="right"/>
    </xf>
    <xf numFmtId="3" fontId="9" fillId="0" borderId="0" xfId="3" applyNumberFormat="1" applyFont="1" applyAlignment="1">
      <alignment horizontal="centerContinuous"/>
    </xf>
    <xf numFmtId="3" fontId="10" fillId="0" borderId="0" xfId="3" applyNumberFormat="1" applyFont="1" applyAlignment="1">
      <alignment horizontal="centerContinuous"/>
    </xf>
    <xf numFmtId="0" fontId="2" fillId="0" borderId="0" xfId="0" applyFont="1" applyAlignment="1">
      <alignment horizontal="right"/>
    </xf>
    <xf numFmtId="0" fontId="1" fillId="0" borderId="0" xfId="4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3" fontId="11" fillId="2" borderId="2" xfId="3" applyNumberFormat="1" applyFont="1" applyFill="1" applyBorder="1" applyAlignment="1">
      <alignment horizontal="centerContinuous"/>
    </xf>
    <xf numFmtId="3" fontId="4" fillId="2" borderId="3" xfId="3" applyNumberFormat="1" applyFont="1" applyFill="1" applyBorder="1" applyAlignment="1">
      <alignment horizontal="centerContinuous"/>
    </xf>
    <xf numFmtId="3" fontId="4" fillId="2" borderId="4" xfId="3" applyNumberFormat="1" applyFont="1" applyFill="1" applyBorder="1" applyAlignment="1">
      <alignment horizontal="centerContinuous"/>
    </xf>
    <xf numFmtId="3" fontId="4" fillId="2" borderId="5" xfId="3" applyNumberFormat="1" applyFont="1" applyFill="1" applyBorder="1" applyAlignment="1">
      <alignment horizontal="centerContinuous"/>
    </xf>
    <xf numFmtId="3" fontId="12" fillId="2" borderId="6" xfId="3" applyNumberFormat="1" applyFont="1" applyFill="1" applyBorder="1"/>
    <xf numFmtId="3" fontId="12" fillId="3" borderId="7" xfId="3" applyNumberFormat="1" applyFont="1" applyFill="1" applyBorder="1" applyAlignment="1">
      <alignment horizontal="center"/>
    </xf>
    <xf numFmtId="3" fontId="12" fillId="0" borderId="7" xfId="3" applyNumberFormat="1" applyFont="1" applyBorder="1" applyAlignment="1">
      <alignment horizontal="center" vertical="center"/>
    </xf>
    <xf numFmtId="3" fontId="12" fillId="0" borderId="7" xfId="3" applyNumberFormat="1" applyFont="1" applyBorder="1" applyAlignment="1">
      <alignment horizontal="center"/>
    </xf>
    <xf numFmtId="3" fontId="12" fillId="2" borderId="10" xfId="3" applyNumberFormat="1" applyFont="1" applyFill="1" applyBorder="1"/>
    <xf numFmtId="3" fontId="12" fillId="3" borderId="8" xfId="3" applyNumberFormat="1" applyFont="1" applyFill="1" applyBorder="1" applyAlignment="1">
      <alignment horizontal="center"/>
    </xf>
    <xf numFmtId="3" fontId="12" fillId="0" borderId="8" xfId="3" applyNumberFormat="1" applyFont="1" applyBorder="1" applyAlignment="1">
      <alignment horizontal="center"/>
    </xf>
    <xf numFmtId="3" fontId="12" fillId="2" borderId="11" xfId="3" applyNumberFormat="1" applyFont="1" applyFill="1" applyBorder="1" applyAlignment="1">
      <alignment horizontal="center"/>
    </xf>
    <xf numFmtId="3" fontId="12" fillId="2" borderId="12" xfId="3" applyNumberFormat="1" applyFont="1" applyFill="1" applyBorder="1" applyAlignment="1">
      <alignment horizontal="center"/>
    </xf>
    <xf numFmtId="3" fontId="13" fillId="2" borderId="13" xfId="5" applyNumberFormat="1" applyFont="1" applyFill="1" applyBorder="1"/>
    <xf numFmtId="165" fontId="13" fillId="3" borderId="14" xfId="3" applyNumberFormat="1" applyFont="1" applyFill="1" applyBorder="1"/>
    <xf numFmtId="165" fontId="13" fillId="2" borderId="14" xfId="3" applyNumberFormat="1" applyFont="1" applyFill="1" applyBorder="1"/>
    <xf numFmtId="165" fontId="13" fillId="2" borderId="15" xfId="3" applyNumberFormat="1" applyFont="1" applyFill="1" applyBorder="1"/>
    <xf numFmtId="3" fontId="13" fillId="2" borderId="16" xfId="5" applyNumberFormat="1" applyFont="1" applyFill="1" applyBorder="1"/>
    <xf numFmtId="0" fontId="13" fillId="0" borderId="17" xfId="0" applyFont="1" applyBorder="1"/>
    <xf numFmtId="3" fontId="13" fillId="2" borderId="17" xfId="5" applyNumberFormat="1" applyFont="1" applyFill="1" applyBorder="1"/>
    <xf numFmtId="3" fontId="13" fillId="2" borderId="17" xfId="3" applyNumberFormat="1" applyFont="1" applyFill="1" applyBorder="1"/>
    <xf numFmtId="3" fontId="12" fillId="3" borderId="18" xfId="3" applyNumberFormat="1" applyFont="1" applyFill="1" applyBorder="1"/>
    <xf numFmtId="165" fontId="12" fillId="3" borderId="19" xfId="3" applyNumberFormat="1" applyFont="1" applyFill="1" applyBorder="1"/>
    <xf numFmtId="165" fontId="12" fillId="3" borderId="20" xfId="3" applyNumberFormat="1" applyFont="1" applyFill="1" applyBorder="1"/>
    <xf numFmtId="165" fontId="12" fillId="3" borderId="21" xfId="3" applyNumberFormat="1" applyFont="1" applyFill="1" applyBorder="1"/>
    <xf numFmtId="3" fontId="13" fillId="0" borderId="0" xfId="3" applyNumberFormat="1" applyFont="1"/>
    <xf numFmtId="3" fontId="13" fillId="2" borderId="0" xfId="3" applyNumberFormat="1" applyFont="1" applyFill="1"/>
    <xf numFmtId="3" fontId="13" fillId="2" borderId="22" xfId="3" applyNumberFormat="1" applyFont="1" applyFill="1" applyBorder="1"/>
    <xf numFmtId="3" fontId="12" fillId="2" borderId="17" xfId="3" applyNumberFormat="1" applyFont="1" applyFill="1" applyBorder="1"/>
    <xf numFmtId="3" fontId="12" fillId="0" borderId="0" xfId="3" applyNumberFormat="1" applyFont="1"/>
    <xf numFmtId="3" fontId="12" fillId="2" borderId="0" xfId="3" applyNumberFormat="1" applyFont="1" applyFill="1"/>
    <xf numFmtId="3" fontId="12" fillId="2" borderId="22" xfId="3" applyNumberFormat="1" applyFont="1" applyFill="1" applyBorder="1"/>
    <xf numFmtId="3" fontId="13" fillId="2" borderId="23" xfId="3" applyNumberFormat="1" applyFont="1" applyFill="1" applyBorder="1"/>
    <xf numFmtId="165" fontId="13" fillId="3" borderId="24" xfId="3" applyNumberFormat="1" applyFont="1" applyFill="1" applyBorder="1"/>
    <xf numFmtId="165" fontId="13" fillId="2" borderId="25" xfId="3" applyNumberFormat="1" applyFont="1" applyFill="1" applyBorder="1"/>
    <xf numFmtId="165" fontId="13" fillId="2" borderId="26" xfId="3" applyNumberFormat="1" applyFont="1" applyFill="1" applyBorder="1"/>
    <xf numFmtId="3" fontId="13" fillId="0" borderId="17" xfId="3" applyNumberFormat="1" applyFont="1" applyBorder="1"/>
    <xf numFmtId="3" fontId="12" fillId="0" borderId="17" xfId="3" applyNumberFormat="1" applyFont="1" applyBorder="1"/>
    <xf numFmtId="3" fontId="13" fillId="2" borderId="13" xfId="3" applyNumberFormat="1" applyFont="1" applyFill="1" applyBorder="1"/>
    <xf numFmtId="165" fontId="13" fillId="3" borderId="27" xfId="3" applyNumberFormat="1" applyFont="1" applyFill="1" applyBorder="1"/>
    <xf numFmtId="3" fontId="12" fillId="3" borderId="13" xfId="3" applyNumberFormat="1" applyFont="1" applyFill="1" applyBorder="1"/>
    <xf numFmtId="165" fontId="12" fillId="3" borderId="28" xfId="3" applyNumberFormat="1" applyFont="1" applyFill="1" applyBorder="1"/>
    <xf numFmtId="165" fontId="12" fillId="3" borderId="25" xfId="3" applyNumberFormat="1" applyFont="1" applyFill="1" applyBorder="1"/>
    <xf numFmtId="165" fontId="12" fillId="3" borderId="26" xfId="3" applyNumberFormat="1" applyFont="1" applyFill="1" applyBorder="1"/>
    <xf numFmtId="3" fontId="11" fillId="4" borderId="29" xfId="3" applyNumberFormat="1" applyFont="1" applyFill="1" applyBorder="1"/>
    <xf numFmtId="165" fontId="14" fillId="4" borderId="30" xfId="3" applyNumberFormat="1" applyFont="1" applyFill="1" applyBorder="1"/>
    <xf numFmtId="165" fontId="14" fillId="4" borderId="31" xfId="3" applyNumberFormat="1" applyFont="1" applyFill="1" applyBorder="1"/>
    <xf numFmtId="3" fontId="12" fillId="4" borderId="32" xfId="3" applyNumberFormat="1" applyFont="1" applyFill="1" applyBorder="1"/>
    <xf numFmtId="165" fontId="11" fillId="4" borderId="33" xfId="3" applyNumberFormat="1" applyFont="1" applyFill="1" applyBorder="1"/>
    <xf numFmtId="165" fontId="11" fillId="4" borderId="34" xfId="3" applyNumberFormat="1" applyFont="1" applyFill="1" applyBorder="1"/>
    <xf numFmtId="165" fontId="11" fillId="4" borderId="35" xfId="3" applyNumberFormat="1" applyFont="1" applyFill="1" applyBorder="1"/>
    <xf numFmtId="0" fontId="0" fillId="0" borderId="4" xfId="0" applyBorder="1"/>
    <xf numFmtId="3" fontId="11" fillId="2" borderId="36" xfId="3" applyNumberFormat="1" applyFont="1" applyFill="1" applyBorder="1" applyAlignment="1">
      <alignment horizontal="left"/>
    </xf>
    <xf numFmtId="3" fontId="15" fillId="2" borderId="4" xfId="3" applyNumberFormat="1" applyFont="1" applyFill="1" applyBorder="1" applyAlignment="1">
      <alignment horizontal="center"/>
    </xf>
    <xf numFmtId="3" fontId="14" fillId="2" borderId="4" xfId="3" applyNumberFormat="1" applyFont="1" applyFill="1" applyBorder="1" applyAlignment="1">
      <alignment horizontal="center"/>
    </xf>
    <xf numFmtId="3" fontId="11" fillId="2" borderId="4" xfId="3" applyNumberFormat="1" applyFont="1" applyFill="1" applyBorder="1" applyAlignment="1">
      <alignment horizontal="left"/>
    </xf>
    <xf numFmtId="3" fontId="16" fillId="2" borderId="4" xfId="3" applyNumberFormat="1" applyFont="1" applyFill="1" applyBorder="1" applyAlignment="1">
      <alignment horizontal="center"/>
    </xf>
    <xf numFmtId="3" fontId="16" fillId="2" borderId="5" xfId="3" applyNumberFormat="1" applyFont="1" applyFill="1" applyBorder="1" applyAlignment="1">
      <alignment horizontal="center"/>
    </xf>
    <xf numFmtId="3" fontId="14" fillId="0" borderId="37" xfId="3" applyNumberFormat="1" applyFont="1" applyBorder="1" applyAlignment="1">
      <alignment horizontal="center"/>
    </xf>
    <xf numFmtId="3" fontId="12" fillId="3" borderId="14" xfId="3" applyNumberFormat="1" applyFont="1" applyFill="1" applyBorder="1" applyAlignment="1">
      <alignment horizontal="center"/>
    </xf>
    <xf numFmtId="3" fontId="12" fillId="0" borderId="42" xfId="3" applyNumberFormat="1" applyFont="1" applyBorder="1" applyAlignment="1">
      <alignment horizontal="center"/>
    </xf>
    <xf numFmtId="3" fontId="12" fillId="2" borderId="44" xfId="3" applyNumberFormat="1" applyFont="1" applyFill="1" applyBorder="1" applyAlignment="1">
      <alignment horizontal="center"/>
    </xf>
    <xf numFmtId="3" fontId="12" fillId="2" borderId="45" xfId="3" applyNumberFormat="1" applyFont="1" applyFill="1" applyBorder="1" applyAlignment="1">
      <alignment horizontal="center"/>
    </xf>
    <xf numFmtId="3" fontId="13" fillId="3" borderId="24" xfId="3" applyNumberFormat="1" applyFont="1" applyFill="1" applyBorder="1"/>
    <xf numFmtId="3" fontId="13" fillId="2" borderId="25" xfId="3" applyNumberFormat="1" applyFont="1" applyFill="1" applyBorder="1"/>
    <xf numFmtId="3" fontId="12" fillId="2" borderId="25" xfId="3" applyNumberFormat="1" applyFont="1" applyFill="1" applyBorder="1"/>
    <xf numFmtId="3" fontId="12" fillId="2" borderId="26" xfId="3" applyNumberFormat="1" applyFont="1" applyFill="1" applyBorder="1"/>
    <xf numFmtId="3" fontId="12" fillId="2" borderId="46" xfId="3" applyNumberFormat="1" applyFont="1" applyFill="1" applyBorder="1"/>
    <xf numFmtId="3" fontId="13" fillId="3" borderId="27" xfId="3" applyNumberFormat="1" applyFont="1" applyFill="1" applyBorder="1"/>
    <xf numFmtId="3" fontId="13" fillId="2" borderId="14" xfId="3" applyNumberFormat="1" applyFont="1" applyFill="1" applyBorder="1"/>
    <xf numFmtId="3" fontId="13" fillId="2" borderId="15" xfId="3" applyNumberFormat="1" applyFont="1" applyFill="1" applyBorder="1"/>
    <xf numFmtId="3" fontId="17" fillId="2" borderId="17" xfId="3" applyNumberFormat="1" applyFont="1" applyFill="1" applyBorder="1"/>
    <xf numFmtId="3" fontId="12" fillId="2" borderId="0" xfId="3" applyNumberFormat="1" applyFont="1" applyFill="1" applyAlignment="1">
      <alignment horizontal="center"/>
    </xf>
    <xf numFmtId="3" fontId="17" fillId="2" borderId="14" xfId="3" applyNumberFormat="1" applyFont="1" applyFill="1" applyBorder="1"/>
    <xf numFmtId="3" fontId="12" fillId="2" borderId="14" xfId="3" applyNumberFormat="1" applyFont="1" applyFill="1" applyBorder="1" applyAlignment="1">
      <alignment horizontal="center"/>
    </xf>
    <xf numFmtId="3" fontId="12" fillId="2" borderId="15" xfId="3" applyNumberFormat="1" applyFont="1" applyFill="1" applyBorder="1" applyAlignment="1">
      <alignment horizontal="center"/>
    </xf>
    <xf numFmtId="3" fontId="12" fillId="2" borderId="47" xfId="3" applyNumberFormat="1" applyFont="1" applyFill="1" applyBorder="1"/>
    <xf numFmtId="3" fontId="13" fillId="3" borderId="33" xfId="3" applyNumberFormat="1" applyFont="1" applyFill="1" applyBorder="1"/>
    <xf numFmtId="3" fontId="13" fillId="2" borderId="1" xfId="3" applyNumberFormat="1" applyFont="1" applyFill="1" applyBorder="1"/>
    <xf numFmtId="3" fontId="12" fillId="2" borderId="34" xfId="3" applyNumberFormat="1" applyFont="1" applyFill="1" applyBorder="1"/>
    <xf numFmtId="3" fontId="13" fillId="2" borderId="34" xfId="3" applyNumberFormat="1" applyFont="1" applyFill="1" applyBorder="1"/>
    <xf numFmtId="3" fontId="13" fillId="2" borderId="35" xfId="3" applyNumberFormat="1" applyFont="1" applyFill="1" applyBorder="1"/>
    <xf numFmtId="3" fontId="12" fillId="4" borderId="47" xfId="3" applyNumberFormat="1" applyFont="1" applyFill="1" applyBorder="1"/>
    <xf numFmtId="3" fontId="12" fillId="4" borderId="33" xfId="3" applyNumberFormat="1" applyFont="1" applyFill="1" applyBorder="1"/>
    <xf numFmtId="3" fontId="12" fillId="4" borderId="35" xfId="3" applyNumberFormat="1" applyFont="1" applyFill="1" applyBorder="1"/>
    <xf numFmtId="3" fontId="12" fillId="4" borderId="48" xfId="3" applyNumberFormat="1" applyFont="1" applyFill="1" applyBorder="1"/>
    <xf numFmtId="3" fontId="13" fillId="3" borderId="7" xfId="3" applyNumberFormat="1" applyFont="1" applyFill="1" applyBorder="1"/>
    <xf numFmtId="3" fontId="13" fillId="3" borderId="14" xfId="3" applyNumberFormat="1" applyFont="1" applyFill="1" applyBorder="1"/>
    <xf numFmtId="3" fontId="12" fillId="2" borderId="14" xfId="3" applyNumberFormat="1" applyFont="1" applyFill="1" applyBorder="1"/>
    <xf numFmtId="3" fontId="12" fillId="4" borderId="49" xfId="3" applyNumberFormat="1" applyFont="1" applyFill="1" applyBorder="1"/>
    <xf numFmtId="3" fontId="12" fillId="4" borderId="19" xfId="3" applyNumberFormat="1" applyFont="1" applyFill="1" applyBorder="1"/>
    <xf numFmtId="3" fontId="12" fillId="4" borderId="24" xfId="3" applyNumberFormat="1" applyFont="1" applyFill="1" applyBorder="1"/>
    <xf numFmtId="3" fontId="12" fillId="4" borderId="26" xfId="3" applyNumberFormat="1" applyFont="1" applyFill="1" applyBorder="1"/>
    <xf numFmtId="3" fontId="12" fillId="4" borderId="50" xfId="3" applyNumberFormat="1" applyFont="1" applyFill="1" applyBorder="1"/>
    <xf numFmtId="3" fontId="13" fillId="5" borderId="17" xfId="3" applyNumberFormat="1" applyFont="1" applyFill="1" applyBorder="1"/>
    <xf numFmtId="3" fontId="13" fillId="5" borderId="14" xfId="3" applyNumberFormat="1" applyFont="1" applyFill="1" applyBorder="1"/>
    <xf numFmtId="3" fontId="13" fillId="5" borderId="7" xfId="3" applyNumberFormat="1" applyFont="1" applyFill="1" applyBorder="1"/>
    <xf numFmtId="3" fontId="13" fillId="5" borderId="51" xfId="3" applyNumberFormat="1" applyFont="1" applyFill="1" applyBorder="1"/>
    <xf numFmtId="3" fontId="13" fillId="5" borderId="52" xfId="3" applyNumberFormat="1" applyFont="1" applyFill="1" applyBorder="1"/>
    <xf numFmtId="3" fontId="13" fillId="5" borderId="15" xfId="3" applyNumberFormat="1" applyFont="1" applyFill="1" applyBorder="1"/>
    <xf numFmtId="3" fontId="13" fillId="5" borderId="0" xfId="3" applyNumberFormat="1" applyFont="1" applyFill="1"/>
    <xf numFmtId="3" fontId="14" fillId="3" borderId="49" xfId="3" applyNumberFormat="1" applyFont="1" applyFill="1" applyBorder="1"/>
    <xf numFmtId="3" fontId="15" fillId="3" borderId="19" xfId="3" applyNumberFormat="1" applyFont="1" applyFill="1" applyBorder="1"/>
    <xf numFmtId="3" fontId="15" fillId="3" borderId="25" xfId="3" applyNumberFormat="1" applyFont="1" applyFill="1" applyBorder="1"/>
    <xf numFmtId="3" fontId="15" fillId="3" borderId="26" xfId="3" applyNumberFormat="1" applyFont="1" applyFill="1" applyBorder="1"/>
    <xf numFmtId="3" fontId="15" fillId="3" borderId="46" xfId="3" applyNumberFormat="1" applyFont="1" applyFill="1" applyBorder="1"/>
    <xf numFmtId="3" fontId="15" fillId="3" borderId="21" xfId="3" applyNumberFormat="1" applyFont="1" applyFill="1" applyBorder="1"/>
    <xf numFmtId="3" fontId="13" fillId="5" borderId="53" xfId="3" applyNumberFormat="1" applyFont="1" applyFill="1" applyBorder="1"/>
    <xf numFmtId="3" fontId="13" fillId="5" borderId="54" xfId="3" applyNumberFormat="1" applyFont="1" applyFill="1" applyBorder="1"/>
    <xf numFmtId="3" fontId="13" fillId="5" borderId="55" xfId="3" applyNumberFormat="1" applyFont="1" applyFill="1" applyBorder="1"/>
    <xf numFmtId="3" fontId="13" fillId="5" borderId="56" xfId="3" applyNumberFormat="1" applyFont="1" applyFill="1" applyBorder="1"/>
    <xf numFmtId="3" fontId="13" fillId="5" borderId="57" xfId="3" applyNumberFormat="1" applyFont="1" applyFill="1" applyBorder="1"/>
    <xf numFmtId="3" fontId="13" fillId="5" borderId="58" xfId="3" applyNumberFormat="1" applyFont="1" applyFill="1" applyBorder="1"/>
    <xf numFmtId="3" fontId="11" fillId="4" borderId="59" xfId="3" applyNumberFormat="1" applyFont="1" applyFill="1" applyBorder="1"/>
    <xf numFmtId="3" fontId="11" fillId="4" borderId="8" xfId="3" applyNumberFormat="1" applyFont="1" applyFill="1" applyBorder="1"/>
    <xf numFmtId="3" fontId="11" fillId="4" borderId="60" xfId="3" applyNumberFormat="1" applyFont="1" applyFill="1" applyBorder="1"/>
    <xf numFmtId="3" fontId="11" fillId="4" borderId="61" xfId="3" applyNumberFormat="1" applyFont="1" applyFill="1" applyBorder="1"/>
    <xf numFmtId="3" fontId="18" fillId="2" borderId="13" xfId="3" applyNumberFormat="1" applyFont="1" applyFill="1" applyBorder="1"/>
    <xf numFmtId="3" fontId="15" fillId="2" borderId="0" xfId="3" applyNumberFormat="1" applyFont="1" applyFill="1"/>
    <xf numFmtId="3" fontId="18" fillId="2" borderId="0" xfId="3" applyNumberFormat="1" applyFont="1" applyFill="1"/>
    <xf numFmtId="3" fontId="18" fillId="2" borderId="46" xfId="3" applyNumberFormat="1" applyFont="1" applyFill="1" applyBorder="1" applyAlignment="1">
      <alignment horizontal="right"/>
    </xf>
    <xf numFmtId="3" fontId="18" fillId="2" borderId="22" xfId="3" applyNumberFormat="1" applyFont="1" applyFill="1" applyBorder="1" applyAlignment="1">
      <alignment horizontal="right"/>
    </xf>
    <xf numFmtId="0" fontId="0" fillId="0" borderId="17" xfId="0" applyBorder="1"/>
    <xf numFmtId="0" fontId="0" fillId="0" borderId="22" xfId="0" applyBorder="1"/>
    <xf numFmtId="3" fontId="11" fillId="2" borderId="17" xfId="3" applyNumberFormat="1" applyFont="1" applyFill="1" applyBorder="1" applyAlignment="1">
      <alignment horizontal="centerContinuous"/>
    </xf>
    <xf numFmtId="3" fontId="14" fillId="2" borderId="1" xfId="3" applyNumberFormat="1" applyFont="1" applyFill="1" applyBorder="1" applyAlignment="1">
      <alignment horizontal="centerContinuous"/>
    </xf>
    <xf numFmtId="3" fontId="11" fillId="2" borderId="1" xfId="3" applyNumberFormat="1" applyFont="1" applyFill="1" applyBorder="1" applyAlignment="1">
      <alignment horizontal="centerContinuous"/>
    </xf>
    <xf numFmtId="3" fontId="14" fillId="2" borderId="62" xfId="3" applyNumberFormat="1" applyFont="1" applyFill="1" applyBorder="1" applyAlignment="1">
      <alignment horizontal="centerContinuous"/>
    </xf>
    <xf numFmtId="3" fontId="14" fillId="2" borderId="6" xfId="3" applyNumberFormat="1" applyFont="1" applyFill="1" applyBorder="1"/>
    <xf numFmtId="3" fontId="12" fillId="3" borderId="14" xfId="3" applyNumberFormat="1" applyFont="1" applyFill="1" applyBorder="1" applyAlignment="1">
      <alignment horizontal="center" vertical="center"/>
    </xf>
    <xf numFmtId="3" fontId="14" fillId="0" borderId="27" xfId="3" applyNumberFormat="1" applyFont="1" applyBorder="1" applyAlignment="1">
      <alignment horizontal="center"/>
    </xf>
    <xf numFmtId="3" fontId="14" fillId="2" borderId="27" xfId="3" applyNumberFormat="1" applyFont="1" applyFill="1" applyBorder="1"/>
    <xf numFmtId="3" fontId="14" fillId="2" borderId="16" xfId="3" applyNumberFormat="1" applyFont="1" applyFill="1" applyBorder="1"/>
    <xf numFmtId="3" fontId="12" fillId="3" borderId="42" xfId="3" applyNumberFormat="1" applyFont="1" applyFill="1" applyBorder="1" applyAlignment="1">
      <alignment horizontal="center" vertical="center"/>
    </xf>
    <xf numFmtId="3" fontId="14" fillId="2" borderId="11" xfId="3" applyNumberFormat="1" applyFont="1" applyFill="1" applyBorder="1" applyAlignment="1">
      <alignment horizontal="center"/>
    </xf>
    <xf numFmtId="3" fontId="12" fillId="2" borderId="23" xfId="3" applyNumberFormat="1" applyFont="1" applyFill="1" applyBorder="1"/>
    <xf numFmtId="3" fontId="13" fillId="3" borderId="25" xfId="3" applyNumberFormat="1" applyFont="1" applyFill="1" applyBorder="1"/>
    <xf numFmtId="3" fontId="12" fillId="2" borderId="24" xfId="3" applyNumberFormat="1" applyFont="1" applyFill="1" applyBorder="1"/>
    <xf numFmtId="3" fontId="13" fillId="2" borderId="24" xfId="3" applyNumberFormat="1" applyFont="1" applyFill="1" applyBorder="1"/>
    <xf numFmtId="3" fontId="13" fillId="2" borderId="63" xfId="3" applyNumberFormat="1" applyFont="1" applyFill="1" applyBorder="1"/>
    <xf numFmtId="3" fontId="13" fillId="2" borderId="50" xfId="3" applyNumberFormat="1" applyFont="1" applyFill="1" applyBorder="1"/>
    <xf numFmtId="3" fontId="13" fillId="2" borderId="16" xfId="3" applyNumberFormat="1" applyFont="1" applyFill="1" applyBorder="1"/>
    <xf numFmtId="3" fontId="13" fillId="2" borderId="27" xfId="3" applyNumberFormat="1" applyFont="1" applyFill="1" applyBorder="1"/>
    <xf numFmtId="3" fontId="13" fillId="2" borderId="64" xfId="3" applyNumberFormat="1" applyFont="1" applyFill="1" applyBorder="1"/>
    <xf numFmtId="3" fontId="14" fillId="3" borderId="23" xfId="3" applyNumberFormat="1" applyFont="1" applyFill="1" applyBorder="1"/>
    <xf numFmtId="3" fontId="14" fillId="3" borderId="25" xfId="3" applyNumberFormat="1" applyFont="1" applyFill="1" applyBorder="1"/>
    <xf numFmtId="3" fontId="14" fillId="3" borderId="24" xfId="3" applyNumberFormat="1" applyFont="1" applyFill="1" applyBorder="1"/>
    <xf numFmtId="3" fontId="14" fillId="3" borderId="26" xfId="3" applyNumberFormat="1" applyFont="1" applyFill="1" applyBorder="1"/>
    <xf numFmtId="3" fontId="14" fillId="3" borderId="46" xfId="3" applyNumberFormat="1" applyFont="1" applyFill="1" applyBorder="1"/>
    <xf numFmtId="3" fontId="14" fillId="0" borderId="23" xfId="3" applyNumberFormat="1" applyFont="1" applyBorder="1"/>
    <xf numFmtId="3" fontId="14" fillId="6" borderId="11" xfId="3" applyNumberFormat="1" applyFont="1" applyFill="1" applyBorder="1"/>
    <xf numFmtId="3" fontId="14" fillId="0" borderId="25" xfId="3" applyNumberFormat="1" applyFont="1" applyBorder="1"/>
    <xf numFmtId="9" fontId="14" fillId="2" borderId="24" xfId="2" applyFont="1" applyFill="1" applyBorder="1"/>
    <xf numFmtId="3" fontId="14" fillId="2" borderId="24" xfId="3" applyNumberFormat="1" applyFont="1" applyFill="1" applyBorder="1"/>
    <xf numFmtId="3" fontId="14" fillId="2" borderId="63" xfId="3" applyNumberFormat="1" applyFont="1" applyFill="1" applyBorder="1"/>
    <xf numFmtId="3" fontId="14" fillId="2" borderId="50" xfId="3" applyNumberFormat="1" applyFont="1" applyFill="1" applyBorder="1"/>
    <xf numFmtId="0" fontId="14" fillId="0" borderId="65" xfId="0" applyFont="1" applyBorder="1"/>
    <xf numFmtId="3" fontId="14" fillId="0" borderId="11" xfId="3" applyNumberFormat="1" applyFont="1" applyBorder="1"/>
    <xf numFmtId="3" fontId="14" fillId="2" borderId="11" xfId="3" applyNumberFormat="1" applyFont="1" applyFill="1" applyBorder="1"/>
    <xf numFmtId="3" fontId="14" fillId="2" borderId="12" xfId="3" applyNumberFormat="1" applyFont="1" applyFill="1" applyBorder="1"/>
    <xf numFmtId="3" fontId="14" fillId="2" borderId="66" xfId="3" applyNumberFormat="1" applyFont="1" applyFill="1" applyBorder="1"/>
    <xf numFmtId="3" fontId="14" fillId="0" borderId="12" xfId="3" applyNumberFormat="1" applyFont="1" applyBorder="1"/>
    <xf numFmtId="0" fontId="14" fillId="7" borderId="16" xfId="0" applyFont="1" applyFill="1" applyBorder="1"/>
    <xf numFmtId="3" fontId="14" fillId="2" borderId="28" xfId="3" applyNumberFormat="1" applyFont="1" applyFill="1" applyBorder="1"/>
    <xf numFmtId="3" fontId="14" fillId="2" borderId="14" xfId="3" applyNumberFormat="1" applyFont="1" applyFill="1" applyBorder="1"/>
    <xf numFmtId="3" fontId="14" fillId="2" borderId="55" xfId="3" applyNumberFormat="1" applyFont="1" applyFill="1" applyBorder="1"/>
    <xf numFmtId="3" fontId="14" fillId="2" borderId="22" xfId="3" applyNumberFormat="1" applyFont="1" applyFill="1" applyBorder="1"/>
    <xf numFmtId="3" fontId="14" fillId="2" borderId="67" xfId="3" applyNumberFormat="1" applyFont="1" applyFill="1" applyBorder="1"/>
    <xf numFmtId="3" fontId="11" fillId="4" borderId="68" xfId="3" applyNumberFormat="1" applyFont="1" applyFill="1" applyBorder="1" applyAlignment="1">
      <alignment horizontal="left"/>
    </xf>
    <xf numFmtId="3" fontId="11" fillId="4" borderId="69" xfId="3" applyNumberFormat="1" applyFont="1" applyFill="1" applyBorder="1"/>
    <xf numFmtId="3" fontId="11" fillId="4" borderId="69" xfId="3" applyNumberFormat="1" applyFont="1" applyFill="1" applyBorder="1" applyAlignment="1">
      <alignment horizontal="left"/>
    </xf>
    <xf numFmtId="3" fontId="11" fillId="4" borderId="70" xfId="3" applyNumberFormat="1" applyFont="1" applyFill="1" applyBorder="1"/>
    <xf numFmtId="3" fontId="11" fillId="4" borderId="71" xfId="3" applyNumberFormat="1" applyFont="1" applyFill="1" applyBorder="1"/>
    <xf numFmtId="3" fontId="12" fillId="2" borderId="8" xfId="3" applyNumberFormat="1" applyFont="1" applyFill="1" applyBorder="1" applyAlignment="1">
      <alignment horizontal="center"/>
    </xf>
    <xf numFmtId="3" fontId="12" fillId="2" borderId="9" xfId="3" applyNumberFormat="1" applyFont="1" applyFill="1" applyBorder="1" applyAlignment="1">
      <alignment horizontal="center"/>
    </xf>
    <xf numFmtId="3" fontId="12" fillId="2" borderId="61" xfId="3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3" fontId="12" fillId="2" borderId="6" xfId="3" applyNumberFormat="1" applyFont="1" applyFill="1" applyBorder="1" applyAlignment="1">
      <alignment horizontal="left" vertical="center"/>
    </xf>
    <xf numFmtId="3" fontId="12" fillId="2" borderId="41" xfId="3" applyNumberFormat="1" applyFont="1" applyFill="1" applyBorder="1" applyAlignment="1">
      <alignment horizontal="left" vertical="center"/>
    </xf>
    <xf numFmtId="3" fontId="14" fillId="0" borderId="7" xfId="3" applyNumberFormat="1" applyFont="1" applyBorder="1" applyAlignment="1">
      <alignment horizontal="center"/>
    </xf>
    <xf numFmtId="3" fontId="14" fillId="0" borderId="43" xfId="3" applyNumberFormat="1" applyFont="1" applyBorder="1" applyAlignment="1">
      <alignment horizontal="center"/>
    </xf>
    <xf numFmtId="3" fontId="12" fillId="2" borderId="38" xfId="3" applyNumberFormat="1" applyFont="1" applyFill="1" applyBorder="1" applyAlignment="1">
      <alignment horizontal="center"/>
    </xf>
    <xf numFmtId="3" fontId="12" fillId="2" borderId="39" xfId="3" applyNumberFormat="1" applyFont="1" applyFill="1" applyBorder="1" applyAlignment="1">
      <alignment horizontal="center"/>
    </xf>
    <xf numFmtId="3" fontId="12" fillId="2" borderId="40" xfId="3" applyNumberFormat="1" applyFont="1" applyFill="1" applyBorder="1" applyAlignment="1">
      <alignment horizontal="center"/>
    </xf>
  </cellXfs>
  <cellStyles count="6">
    <cellStyle name="Currency" xfId="1" builtinId="4"/>
    <cellStyle name="Normal" xfId="0" builtinId="0"/>
    <cellStyle name="normal 2" xfId="3" xr:uid="{4CA4C80B-2159-4EA2-B7A1-98C25B092D03}"/>
    <cellStyle name="Normal 3" xfId="4" xr:uid="{4869F884-36AA-408C-B3B7-3559C3F2793B}"/>
    <cellStyle name="normal_fRIENDLYvISITbUDGET0506finalcopy2" xfId="5" xr:uid="{2D18A281-BCC5-4F49-9187-242BB3ED50A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F6444-736B-45BC-8754-B68680ACBF6E}">
  <dimension ref="A1:K97"/>
  <sheetViews>
    <sheetView tabSelected="1" view="pageBreakPreview" zoomScaleNormal="100" zoomScaleSheetLayoutView="100" workbookViewId="0">
      <selection activeCell="J2" sqref="J2"/>
    </sheetView>
  </sheetViews>
  <sheetFormatPr defaultRowHeight="14.45"/>
  <cols>
    <col min="1" max="1" width="49.140625" customWidth="1"/>
    <col min="2" max="2" width="19.7109375" bestFit="1" customWidth="1"/>
    <col min="3" max="3" width="17.5703125" bestFit="1" customWidth="1"/>
    <col min="4" max="4" width="8.85546875" customWidth="1"/>
    <col min="5" max="8" width="8.28515625" customWidth="1"/>
  </cols>
  <sheetData>
    <row r="1" spans="1:11">
      <c r="A1" s="1"/>
      <c r="B1" s="1"/>
      <c r="C1" s="2"/>
      <c r="D1" s="3"/>
      <c r="E1" s="4"/>
      <c r="F1" s="3"/>
      <c r="G1" s="4"/>
      <c r="J1" t="s">
        <v>0</v>
      </c>
    </row>
    <row r="2" spans="1:11" ht="19.149999999999999">
      <c r="A2" s="5"/>
      <c r="B2" s="192" t="s">
        <v>1</v>
      </c>
      <c r="C2" s="192"/>
      <c r="D2" s="6"/>
      <c r="E2" s="1"/>
      <c r="F2" s="6"/>
      <c r="G2" s="1"/>
    </row>
    <row r="3" spans="1:11">
      <c r="A3" s="7"/>
      <c r="B3" s="8"/>
      <c r="C3" s="9"/>
      <c r="D3" s="9"/>
      <c r="E3" s="8"/>
      <c r="F3" s="9"/>
      <c r="G3" s="8"/>
    </row>
    <row r="4" spans="1:11">
      <c r="A4" s="10" t="s">
        <v>2</v>
      </c>
      <c r="B4" s="11"/>
      <c r="C4" s="11"/>
      <c r="D4" s="11"/>
      <c r="E4" s="11"/>
      <c r="F4" s="11"/>
      <c r="G4" s="11"/>
    </row>
    <row r="5" spans="1:11">
      <c r="A5" s="1"/>
      <c r="B5" s="1"/>
      <c r="C5" s="1"/>
      <c r="D5" s="1"/>
      <c r="E5" s="12"/>
      <c r="F5" s="1"/>
      <c r="G5" s="12"/>
    </row>
    <row r="6" spans="1:11">
      <c r="A6" s="1" t="s">
        <v>3</v>
      </c>
      <c r="C6" s="1" t="s">
        <v>4</v>
      </c>
      <c r="G6" s="12"/>
      <c r="K6" s="13"/>
    </row>
    <row r="7" spans="1:11">
      <c r="A7" s="1" t="s">
        <v>5</v>
      </c>
      <c r="B7" s="1"/>
      <c r="C7" s="14" t="s">
        <v>6</v>
      </c>
      <c r="D7" s="1"/>
      <c r="E7" s="12"/>
      <c r="F7" s="1"/>
      <c r="G7" s="12"/>
    </row>
    <row r="8" spans="1:11" ht="15" thickBot="1">
      <c r="A8" s="1"/>
      <c r="B8" s="1"/>
      <c r="C8" s="14" t="s">
        <v>7</v>
      </c>
      <c r="D8" s="193"/>
      <c r="E8" s="193"/>
      <c r="F8" s="15"/>
      <c r="G8" s="12"/>
    </row>
    <row r="9" spans="1:11" ht="18" thickBot="1">
      <c r="A9" s="16" t="s">
        <v>8</v>
      </c>
      <c r="B9" s="17"/>
      <c r="C9" s="17"/>
      <c r="D9" s="17"/>
      <c r="E9" s="18"/>
      <c r="F9" s="19"/>
      <c r="G9" s="18"/>
      <c r="H9" s="19"/>
    </row>
    <row r="10" spans="1:11">
      <c r="A10" s="20" t="s">
        <v>9</v>
      </c>
      <c r="B10" s="21" t="s">
        <v>10</v>
      </c>
      <c r="C10" s="22"/>
      <c r="D10" s="23"/>
      <c r="E10" s="189" t="s">
        <v>11</v>
      </c>
      <c r="F10" s="190"/>
      <c r="G10" s="189" t="s">
        <v>12</v>
      </c>
      <c r="H10" s="190"/>
    </row>
    <row r="11" spans="1:11">
      <c r="A11" s="24" t="s">
        <v>13</v>
      </c>
      <c r="B11" s="25" t="s">
        <v>14</v>
      </c>
      <c r="C11" s="26" t="s">
        <v>15</v>
      </c>
      <c r="D11" s="26"/>
      <c r="E11" s="27" t="s">
        <v>16</v>
      </c>
      <c r="F11" s="28" t="s">
        <v>17</v>
      </c>
      <c r="G11" s="27" t="s">
        <v>16</v>
      </c>
      <c r="H11" s="28" t="s">
        <v>17</v>
      </c>
    </row>
    <row r="12" spans="1:11">
      <c r="A12" s="29" t="s">
        <v>18</v>
      </c>
      <c r="B12" s="30">
        <f t="shared" ref="B12:B20" si="0">+C12+E12+F12+G12+H12</f>
        <v>0</v>
      </c>
      <c r="C12" s="31"/>
      <c r="D12" s="31"/>
      <c r="E12" s="31"/>
      <c r="F12" s="32"/>
      <c r="G12" s="31"/>
      <c r="H12" s="32"/>
    </row>
    <row r="13" spans="1:11">
      <c r="A13" s="33" t="s">
        <v>19</v>
      </c>
      <c r="B13" s="30">
        <f t="shared" si="0"/>
        <v>0</v>
      </c>
      <c r="C13" s="31"/>
      <c r="D13" s="31"/>
      <c r="E13" s="31"/>
      <c r="F13" s="32"/>
      <c r="G13" s="31"/>
      <c r="H13" s="32"/>
    </row>
    <row r="14" spans="1:11">
      <c r="A14" s="34" t="s">
        <v>20</v>
      </c>
      <c r="B14" s="30">
        <f t="shared" si="0"/>
        <v>0</v>
      </c>
      <c r="C14" s="31"/>
      <c r="D14" s="31"/>
      <c r="E14" s="31"/>
      <c r="F14" s="32"/>
      <c r="G14" s="31"/>
      <c r="H14" s="32"/>
    </row>
    <row r="15" spans="1:11">
      <c r="A15" s="35" t="s">
        <v>21</v>
      </c>
      <c r="B15" s="30">
        <f t="shared" si="0"/>
        <v>0</v>
      </c>
      <c r="C15" s="31"/>
      <c r="D15" s="31"/>
      <c r="E15" s="31"/>
      <c r="F15" s="32"/>
      <c r="G15" s="31"/>
      <c r="H15" s="32"/>
    </row>
    <row r="16" spans="1:11">
      <c r="A16" s="36" t="s">
        <v>22</v>
      </c>
      <c r="B16" s="30">
        <f t="shared" si="0"/>
        <v>0</v>
      </c>
      <c r="C16" s="31"/>
      <c r="D16" s="31"/>
      <c r="E16" s="31"/>
      <c r="F16" s="32"/>
      <c r="G16" s="31"/>
      <c r="H16" s="32"/>
    </row>
    <row r="17" spans="1:8">
      <c r="A17" s="36"/>
      <c r="B17" s="30">
        <f t="shared" si="0"/>
        <v>0</v>
      </c>
      <c r="C17" s="31"/>
      <c r="D17" s="31"/>
      <c r="E17" s="31"/>
      <c r="F17" s="32"/>
      <c r="G17" s="31"/>
      <c r="H17" s="32"/>
    </row>
    <row r="18" spans="1:8">
      <c r="A18" s="36"/>
      <c r="B18" s="30">
        <f t="shared" si="0"/>
        <v>0</v>
      </c>
      <c r="C18" s="31"/>
      <c r="D18" s="31"/>
      <c r="E18" s="31"/>
      <c r="F18" s="32"/>
      <c r="G18" s="31"/>
      <c r="H18" s="32"/>
    </row>
    <row r="19" spans="1:8">
      <c r="A19" s="36"/>
      <c r="B19" s="30">
        <f t="shared" si="0"/>
        <v>0</v>
      </c>
      <c r="C19" s="31"/>
      <c r="D19" s="31"/>
      <c r="E19" s="31"/>
      <c r="F19" s="32"/>
      <c r="G19" s="31"/>
      <c r="H19" s="32"/>
    </row>
    <row r="20" spans="1:8" ht="15" thickBot="1">
      <c r="A20" s="37" t="s">
        <v>23</v>
      </c>
      <c r="B20" s="38">
        <f t="shared" si="0"/>
        <v>0</v>
      </c>
      <c r="C20" s="39">
        <f>SUM(C12:C19)</f>
        <v>0</v>
      </c>
      <c r="D20" s="39"/>
      <c r="E20" s="39">
        <f>SUM(E12:E19)</f>
        <v>0</v>
      </c>
      <c r="F20" s="40">
        <f>SUM(F12:F19)</f>
        <v>0</v>
      </c>
      <c r="G20" s="39">
        <f>SUM(G12:G19)</f>
        <v>0</v>
      </c>
      <c r="H20" s="40">
        <f>SUM(H12:H19)</f>
        <v>0</v>
      </c>
    </row>
    <row r="21" spans="1:8">
      <c r="A21" s="36"/>
      <c r="B21" s="41"/>
      <c r="C21" s="42"/>
      <c r="D21" s="42"/>
      <c r="E21" s="42"/>
      <c r="F21" s="43"/>
      <c r="G21" s="42"/>
      <c r="H21" s="43"/>
    </row>
    <row r="22" spans="1:8">
      <c r="A22" s="44" t="s">
        <v>24</v>
      </c>
      <c r="B22" s="45"/>
      <c r="C22" s="46"/>
      <c r="D22" s="46"/>
      <c r="E22" s="46"/>
      <c r="F22" s="47"/>
      <c r="G22" s="46"/>
      <c r="H22" s="47"/>
    </row>
    <row r="23" spans="1:8">
      <c r="A23" s="48" t="s">
        <v>25</v>
      </c>
      <c r="B23" s="49">
        <f t="shared" ref="B23:B26" si="1">+C23+E23+F23+G23+H23</f>
        <v>0</v>
      </c>
      <c r="C23" s="50"/>
      <c r="D23" s="50"/>
      <c r="E23" s="50"/>
      <c r="F23" s="51"/>
      <c r="G23" s="50"/>
      <c r="H23" s="51"/>
    </row>
    <row r="24" spans="1:8">
      <c r="A24" s="36"/>
      <c r="B24" s="30">
        <f t="shared" si="1"/>
        <v>0</v>
      </c>
      <c r="C24" s="31"/>
      <c r="D24" s="31"/>
      <c r="E24" s="31"/>
      <c r="F24" s="32"/>
      <c r="G24" s="31"/>
      <c r="H24" s="32"/>
    </row>
    <row r="25" spans="1:8">
      <c r="A25" s="44" t="s">
        <v>26</v>
      </c>
      <c r="B25" s="30">
        <f t="shared" si="1"/>
        <v>0</v>
      </c>
      <c r="C25" s="31"/>
      <c r="D25" s="31"/>
      <c r="E25" s="31"/>
      <c r="F25" s="32"/>
      <c r="G25" s="31"/>
      <c r="H25" s="32"/>
    </row>
    <row r="26" spans="1:8" ht="15" thickBot="1">
      <c r="A26" s="37" t="s">
        <v>23</v>
      </c>
      <c r="B26" s="38">
        <f t="shared" si="1"/>
        <v>0</v>
      </c>
      <c r="C26" s="39">
        <f>SUM(C23:C25)</f>
        <v>0</v>
      </c>
      <c r="D26" s="39"/>
      <c r="E26" s="39">
        <f>SUM(E23:E25)</f>
        <v>0</v>
      </c>
      <c r="F26" s="40">
        <f>SUM(F23:F25)</f>
        <v>0</v>
      </c>
      <c r="G26" s="39">
        <f>SUM(G23:G25)</f>
        <v>0</v>
      </c>
      <c r="H26" s="40">
        <f>SUM(H23:H25)</f>
        <v>0</v>
      </c>
    </row>
    <row r="27" spans="1:8">
      <c r="A27" s="52"/>
      <c r="B27" s="41"/>
      <c r="C27" s="42"/>
      <c r="D27" s="42"/>
      <c r="E27" s="42"/>
      <c r="F27" s="43"/>
      <c r="G27" s="42"/>
      <c r="H27" s="43"/>
    </row>
    <row r="28" spans="1:8">
      <c r="A28" s="53" t="s">
        <v>27</v>
      </c>
      <c r="B28" s="45"/>
      <c r="C28" s="46"/>
      <c r="D28" s="46"/>
      <c r="E28" s="46"/>
      <c r="F28" s="47"/>
      <c r="G28" s="46"/>
      <c r="H28" s="47"/>
    </row>
    <row r="29" spans="1:8">
      <c r="A29" s="54"/>
      <c r="B29" s="49">
        <f t="shared" ref="B29:B44" si="2">+C29+E29+F29+G29+H29</f>
        <v>0</v>
      </c>
      <c r="C29" s="50"/>
      <c r="D29" s="50"/>
      <c r="E29" s="50"/>
      <c r="F29" s="51"/>
      <c r="G29" s="50"/>
      <c r="H29" s="51"/>
    </row>
    <row r="30" spans="1:8">
      <c r="A30" s="36"/>
      <c r="B30" s="30">
        <f t="shared" si="2"/>
        <v>0</v>
      </c>
      <c r="C30" s="31"/>
      <c r="D30" s="31"/>
      <c r="E30" s="31"/>
      <c r="F30" s="32"/>
      <c r="G30" s="31"/>
      <c r="H30" s="32"/>
    </row>
    <row r="31" spans="1:8">
      <c r="A31" s="36"/>
      <c r="B31" s="30">
        <f t="shared" si="2"/>
        <v>0</v>
      </c>
      <c r="C31" s="31"/>
      <c r="D31" s="31"/>
      <c r="E31" s="31"/>
      <c r="F31" s="32"/>
      <c r="G31" s="31"/>
      <c r="H31" s="32"/>
    </row>
    <row r="32" spans="1:8">
      <c r="A32" s="36"/>
      <c r="B32" s="30">
        <f t="shared" si="2"/>
        <v>0</v>
      </c>
      <c r="C32" s="31"/>
      <c r="D32" s="31"/>
      <c r="E32" s="31"/>
      <c r="F32" s="32"/>
      <c r="G32" s="31"/>
      <c r="H32" s="32"/>
    </row>
    <row r="33" spans="1:8">
      <c r="A33" s="36"/>
      <c r="B33" s="30">
        <f t="shared" si="2"/>
        <v>0</v>
      </c>
      <c r="C33" s="31"/>
      <c r="D33" s="31"/>
      <c r="E33" s="31"/>
      <c r="F33" s="32"/>
      <c r="G33" s="31"/>
      <c r="H33" s="32"/>
    </row>
    <row r="34" spans="1:8">
      <c r="A34" s="36"/>
      <c r="B34" s="30">
        <f t="shared" si="2"/>
        <v>0</v>
      </c>
      <c r="C34" s="31"/>
      <c r="D34" s="31"/>
      <c r="E34" s="31"/>
      <c r="F34" s="32"/>
      <c r="G34" s="31"/>
      <c r="H34" s="32"/>
    </row>
    <row r="35" spans="1:8">
      <c r="A35" s="36"/>
      <c r="B35" s="55">
        <f t="shared" si="2"/>
        <v>0</v>
      </c>
      <c r="C35" s="31"/>
      <c r="D35" s="31"/>
      <c r="E35" s="31"/>
      <c r="F35" s="32"/>
      <c r="G35" s="31"/>
      <c r="H35" s="32"/>
    </row>
    <row r="36" spans="1:8">
      <c r="A36" s="36"/>
      <c r="B36" s="30">
        <f t="shared" si="2"/>
        <v>0</v>
      </c>
      <c r="C36" s="31"/>
      <c r="D36" s="31"/>
      <c r="E36" s="31"/>
      <c r="F36" s="32"/>
      <c r="G36" s="31"/>
      <c r="H36" s="32"/>
    </row>
    <row r="37" spans="1:8">
      <c r="A37" s="36"/>
      <c r="B37" s="30">
        <f t="shared" si="2"/>
        <v>0</v>
      </c>
      <c r="C37" s="31"/>
      <c r="D37" s="31"/>
      <c r="E37" s="31"/>
      <c r="F37" s="32"/>
      <c r="G37" s="31"/>
      <c r="H37" s="32"/>
    </row>
    <row r="38" spans="1:8">
      <c r="A38" s="36"/>
      <c r="B38" s="30">
        <f t="shared" si="2"/>
        <v>0</v>
      </c>
      <c r="C38" s="31"/>
      <c r="D38" s="31"/>
      <c r="E38" s="31"/>
      <c r="F38" s="32"/>
      <c r="G38" s="31"/>
      <c r="H38" s="32"/>
    </row>
    <row r="39" spans="1:8">
      <c r="A39" s="36"/>
      <c r="B39" s="30">
        <f t="shared" si="2"/>
        <v>0</v>
      </c>
      <c r="C39" s="31"/>
      <c r="D39" s="31"/>
      <c r="E39" s="31"/>
      <c r="F39" s="32"/>
      <c r="G39" s="31"/>
      <c r="H39" s="32"/>
    </row>
    <row r="40" spans="1:8">
      <c r="A40" s="36"/>
      <c r="B40" s="30">
        <f t="shared" si="2"/>
        <v>0</v>
      </c>
      <c r="C40" s="31"/>
      <c r="D40" s="31"/>
      <c r="E40" s="31"/>
      <c r="F40" s="32"/>
      <c r="G40" s="31"/>
      <c r="H40" s="32"/>
    </row>
    <row r="41" spans="1:8">
      <c r="A41" s="36"/>
      <c r="B41" s="30">
        <f t="shared" si="2"/>
        <v>0</v>
      </c>
      <c r="C41" s="31"/>
      <c r="D41" s="31"/>
      <c r="E41" s="31"/>
      <c r="F41" s="32"/>
      <c r="G41" s="31"/>
      <c r="H41" s="32"/>
    </row>
    <row r="42" spans="1:8" ht="15" thickBot="1">
      <c r="A42" s="56" t="s">
        <v>23</v>
      </c>
      <c r="B42" s="57">
        <f t="shared" si="2"/>
        <v>0</v>
      </c>
      <c r="C42" s="58">
        <f t="shared" ref="C42:H42" si="3">SUM(C29:C41)</f>
        <v>0</v>
      </c>
      <c r="D42" s="58"/>
      <c r="E42" s="58">
        <f t="shared" si="3"/>
        <v>0</v>
      </c>
      <c r="F42" s="59">
        <f t="shared" si="3"/>
        <v>0</v>
      </c>
      <c r="G42" s="58">
        <f t="shared" si="3"/>
        <v>0</v>
      </c>
      <c r="H42" s="59">
        <f t="shared" si="3"/>
        <v>0</v>
      </c>
    </row>
    <row r="43" spans="1:8" ht="18" thickTop="1">
      <c r="A43" s="60" t="s">
        <v>28</v>
      </c>
      <c r="B43" s="61">
        <f t="shared" si="2"/>
        <v>0</v>
      </c>
      <c r="C43" s="61"/>
      <c r="D43" s="61"/>
      <c r="E43" s="61"/>
      <c r="F43" s="62"/>
      <c r="G43" s="61"/>
      <c r="H43" s="62"/>
    </row>
    <row r="44" spans="1:8" ht="18" thickBot="1">
      <c r="A44" s="63" t="s">
        <v>29</v>
      </c>
      <c r="B44" s="64">
        <f t="shared" si="2"/>
        <v>0</v>
      </c>
      <c r="C44" s="65">
        <f>SUM(C20+C26+C42)</f>
        <v>0</v>
      </c>
      <c r="D44" s="65"/>
      <c r="E44" s="65">
        <f>SUM(E20+E26+E42)</f>
        <v>0</v>
      </c>
      <c r="F44" s="66">
        <f>SUM(F20+F26+F42)</f>
        <v>0</v>
      </c>
      <c r="G44" s="65">
        <f>SUM(G20+G26+G42)</f>
        <v>0</v>
      </c>
      <c r="H44" s="66">
        <f>SUM(H20+H26+H42)</f>
        <v>0</v>
      </c>
    </row>
    <row r="45" spans="1:8" ht="15" customHeight="1" thickBot="1">
      <c r="A45" s="67"/>
    </row>
    <row r="46" spans="1:8" ht="18.600000000000001" thickBot="1">
      <c r="A46" s="68" t="s">
        <v>30</v>
      </c>
      <c r="B46" s="69"/>
      <c r="C46" s="70"/>
      <c r="D46" s="71"/>
      <c r="E46" s="70"/>
      <c r="F46" s="72" t="s">
        <v>31</v>
      </c>
      <c r="G46" s="70"/>
      <c r="H46" s="73" t="s">
        <v>31</v>
      </c>
    </row>
    <row r="47" spans="1:8" ht="15.6">
      <c r="A47" s="194" t="s">
        <v>32</v>
      </c>
      <c r="B47" s="21" t="s">
        <v>10</v>
      </c>
      <c r="C47" s="74"/>
      <c r="D47" s="196"/>
      <c r="E47" s="198" t="s">
        <v>11</v>
      </c>
      <c r="F47" s="199"/>
      <c r="G47" s="200" t="s">
        <v>12</v>
      </c>
      <c r="H47" s="199"/>
    </row>
    <row r="48" spans="1:8">
      <c r="A48" s="195"/>
      <c r="B48" s="75" t="s">
        <v>14</v>
      </c>
      <c r="C48" s="76" t="s">
        <v>15</v>
      </c>
      <c r="D48" s="197"/>
      <c r="E48" s="77" t="s">
        <v>16</v>
      </c>
      <c r="F48" s="28" t="s">
        <v>17</v>
      </c>
      <c r="G48" s="78" t="s">
        <v>16</v>
      </c>
      <c r="H48" s="28" t="s">
        <v>17</v>
      </c>
    </row>
    <row r="49" spans="1:8">
      <c r="A49" s="54" t="s">
        <v>33</v>
      </c>
      <c r="B49" s="79">
        <f t="shared" ref="B49:B72" si="4">+C49+E49+F49+G49+H49</f>
        <v>0</v>
      </c>
      <c r="C49" s="46"/>
      <c r="D49" s="80"/>
      <c r="E49" s="81"/>
      <c r="F49" s="82"/>
      <c r="G49" s="83"/>
      <c r="H49" s="82"/>
    </row>
    <row r="50" spans="1:8">
      <c r="A50" s="36" t="s">
        <v>34</v>
      </c>
      <c r="B50" s="84">
        <f t="shared" si="4"/>
        <v>0</v>
      </c>
      <c r="C50" s="42"/>
      <c r="D50" s="85"/>
      <c r="E50" s="85"/>
      <c r="F50" s="86"/>
      <c r="G50" s="42"/>
      <c r="H50" s="86"/>
    </row>
    <row r="51" spans="1:8">
      <c r="A51" s="36" t="s">
        <v>35</v>
      </c>
      <c r="B51" s="84">
        <f t="shared" si="4"/>
        <v>0</v>
      </c>
      <c r="C51" s="42"/>
      <c r="D51" s="85"/>
      <c r="E51" s="85"/>
      <c r="F51" s="86"/>
      <c r="G51" s="42"/>
      <c r="H51" s="86"/>
    </row>
    <row r="52" spans="1:8">
      <c r="A52" s="36" t="s">
        <v>36</v>
      </c>
      <c r="B52" s="84">
        <f t="shared" si="4"/>
        <v>0</v>
      </c>
      <c r="C52" s="42"/>
      <c r="D52" s="85"/>
      <c r="E52" s="85"/>
      <c r="F52" s="86"/>
      <c r="G52" s="42"/>
      <c r="H52" s="86"/>
    </row>
    <row r="53" spans="1:8">
      <c r="A53" s="36" t="s">
        <v>37</v>
      </c>
      <c r="B53" s="84">
        <f t="shared" si="4"/>
        <v>0</v>
      </c>
      <c r="C53" s="42"/>
      <c r="D53" s="85"/>
      <c r="E53" s="85"/>
      <c r="F53" s="86"/>
      <c r="G53" s="42"/>
      <c r="H53" s="86"/>
    </row>
    <row r="54" spans="1:8">
      <c r="A54" s="36" t="s">
        <v>38</v>
      </c>
      <c r="B54" s="84">
        <f t="shared" si="4"/>
        <v>0</v>
      </c>
      <c r="C54" s="42"/>
      <c r="D54" s="85"/>
      <c r="E54" s="85"/>
      <c r="F54" s="86"/>
      <c r="G54" s="42"/>
      <c r="H54" s="86"/>
    </row>
    <row r="55" spans="1:8">
      <c r="A55" s="36" t="s">
        <v>39</v>
      </c>
      <c r="B55" s="84">
        <f t="shared" si="4"/>
        <v>0</v>
      </c>
      <c r="C55" s="42"/>
      <c r="D55" s="85"/>
      <c r="E55" s="85"/>
      <c r="F55" s="86"/>
      <c r="G55" s="42"/>
      <c r="H55" s="86"/>
    </row>
    <row r="56" spans="1:8">
      <c r="A56" s="36" t="s">
        <v>40</v>
      </c>
      <c r="B56" s="84">
        <f t="shared" si="4"/>
        <v>0</v>
      </c>
      <c r="C56" s="42"/>
      <c r="D56" s="85"/>
      <c r="E56" s="85"/>
      <c r="F56" s="86"/>
      <c r="G56" s="42"/>
      <c r="H56" s="86"/>
    </row>
    <row r="57" spans="1:8">
      <c r="A57" s="36" t="s">
        <v>41</v>
      </c>
      <c r="B57" s="84">
        <f t="shared" si="4"/>
        <v>0</v>
      </c>
      <c r="C57" s="42"/>
      <c r="D57" s="85"/>
      <c r="E57" s="85"/>
      <c r="F57" s="86"/>
      <c r="G57" s="42"/>
      <c r="H57" s="86"/>
    </row>
    <row r="58" spans="1:8">
      <c r="A58" s="36" t="s">
        <v>42</v>
      </c>
      <c r="B58" s="84">
        <f t="shared" si="4"/>
        <v>0</v>
      </c>
      <c r="C58" s="42"/>
      <c r="D58" s="85"/>
      <c r="E58" s="85"/>
      <c r="F58" s="86"/>
      <c r="G58" s="42"/>
      <c r="H58" s="86"/>
    </row>
    <row r="59" spans="1:8">
      <c r="A59" s="36" t="s">
        <v>43</v>
      </c>
      <c r="B59" s="84">
        <f t="shared" si="4"/>
        <v>0</v>
      </c>
      <c r="C59" s="42"/>
      <c r="D59" s="85"/>
      <c r="E59" s="85"/>
      <c r="F59" s="86"/>
      <c r="G59" s="42"/>
      <c r="H59" s="86"/>
    </row>
    <row r="60" spans="1:8">
      <c r="A60" s="36" t="s">
        <v>44</v>
      </c>
      <c r="B60" s="84">
        <f t="shared" si="4"/>
        <v>0</v>
      </c>
      <c r="C60" s="42"/>
      <c r="D60" s="85"/>
      <c r="E60" s="85"/>
      <c r="F60" s="86"/>
      <c r="G60" s="42"/>
      <c r="H60" s="86"/>
    </row>
    <row r="61" spans="1:8">
      <c r="A61" s="36" t="s">
        <v>45</v>
      </c>
      <c r="B61" s="84">
        <f t="shared" si="4"/>
        <v>0</v>
      </c>
      <c r="C61" s="42"/>
      <c r="D61" s="85"/>
      <c r="E61" s="85"/>
      <c r="F61" s="86"/>
      <c r="G61" s="42"/>
      <c r="H61" s="86"/>
    </row>
    <row r="62" spans="1:8">
      <c r="A62" s="36" t="s">
        <v>46</v>
      </c>
      <c r="B62" s="84">
        <f t="shared" si="4"/>
        <v>0</v>
      </c>
      <c r="C62" s="42"/>
      <c r="D62" s="85"/>
      <c r="E62" s="85"/>
      <c r="F62" s="86"/>
      <c r="G62" s="42"/>
      <c r="H62" s="86"/>
    </row>
    <row r="63" spans="1:8">
      <c r="A63" s="36" t="s">
        <v>47</v>
      </c>
      <c r="B63" s="84">
        <f t="shared" si="4"/>
        <v>0</v>
      </c>
      <c r="C63" s="42"/>
      <c r="D63" s="85"/>
      <c r="E63" s="85"/>
      <c r="F63" s="86"/>
      <c r="G63" s="42"/>
      <c r="H63" s="86"/>
    </row>
    <row r="64" spans="1:8">
      <c r="A64" s="36" t="s">
        <v>48</v>
      </c>
      <c r="B64" s="84">
        <f t="shared" si="4"/>
        <v>0</v>
      </c>
      <c r="C64" s="42"/>
      <c r="D64" s="85"/>
      <c r="E64" s="85"/>
      <c r="F64" s="86"/>
      <c r="G64" s="42"/>
      <c r="H64" s="86"/>
    </row>
    <row r="65" spans="1:8">
      <c r="A65" s="36" t="s">
        <v>49</v>
      </c>
      <c r="B65" s="84">
        <f t="shared" si="4"/>
        <v>0</v>
      </c>
      <c r="C65" s="42"/>
      <c r="D65" s="85"/>
      <c r="E65" s="85"/>
      <c r="F65" s="86"/>
      <c r="G65" s="42"/>
      <c r="H65" s="86"/>
    </row>
    <row r="66" spans="1:8">
      <c r="A66" s="36" t="s">
        <v>50</v>
      </c>
      <c r="B66" s="84">
        <f t="shared" si="4"/>
        <v>0</v>
      </c>
      <c r="C66" s="42"/>
      <c r="D66" s="85"/>
      <c r="E66" s="85"/>
      <c r="F66" s="86"/>
      <c r="G66" s="42"/>
      <c r="H66" s="86"/>
    </row>
    <row r="67" spans="1:8">
      <c r="A67" s="36" t="s">
        <v>51</v>
      </c>
      <c r="B67" s="84">
        <f t="shared" si="4"/>
        <v>0</v>
      </c>
      <c r="C67" s="42"/>
      <c r="D67" s="85"/>
      <c r="E67" s="85"/>
      <c r="F67" s="86"/>
      <c r="G67" s="42"/>
      <c r="H67" s="86"/>
    </row>
    <row r="68" spans="1:8">
      <c r="A68" s="36" t="s">
        <v>52</v>
      </c>
      <c r="B68" s="84">
        <f t="shared" si="4"/>
        <v>0</v>
      </c>
      <c r="C68" s="42"/>
      <c r="D68" s="85"/>
      <c r="E68" s="85"/>
      <c r="F68" s="86"/>
      <c r="G68" s="42"/>
      <c r="H68" s="86"/>
    </row>
    <row r="69" spans="1:8">
      <c r="A69" s="36" t="s">
        <v>53</v>
      </c>
      <c r="B69" s="84">
        <f t="shared" si="4"/>
        <v>0</v>
      </c>
      <c r="C69" s="42"/>
      <c r="D69" s="85"/>
      <c r="E69" s="85"/>
      <c r="F69" s="86"/>
      <c r="G69" s="42"/>
      <c r="H69" s="86"/>
    </row>
    <row r="70" spans="1:8">
      <c r="A70" s="36" t="s">
        <v>54</v>
      </c>
      <c r="B70" s="84">
        <f t="shared" si="4"/>
        <v>0</v>
      </c>
      <c r="C70" s="42"/>
      <c r="D70" s="85"/>
      <c r="E70" s="85"/>
      <c r="F70" s="86"/>
      <c r="G70" s="42"/>
      <c r="H70" s="86"/>
    </row>
    <row r="71" spans="1:8">
      <c r="A71" s="87"/>
      <c r="B71" s="84">
        <f t="shared" si="4"/>
        <v>0</v>
      </c>
      <c r="C71" s="88"/>
      <c r="D71" s="89"/>
      <c r="E71" s="90"/>
      <c r="F71" s="91"/>
      <c r="G71" s="88"/>
      <c r="H71" s="91"/>
    </row>
    <row r="72" spans="1:8" ht="15" thickBot="1">
      <c r="A72" s="92" t="s">
        <v>26</v>
      </c>
      <c r="B72" s="93">
        <f t="shared" si="4"/>
        <v>0</v>
      </c>
      <c r="C72" s="94"/>
      <c r="D72" s="95"/>
      <c r="E72" s="96"/>
      <c r="F72" s="97"/>
      <c r="G72" s="94"/>
      <c r="H72" s="97"/>
    </row>
    <row r="73" spans="1:8" ht="15" thickBot="1">
      <c r="A73" s="98" t="s">
        <v>55</v>
      </c>
      <c r="B73" s="99">
        <f t="shared" ref="B73:D73" si="5">SUM(B49:B72)</f>
        <v>0</v>
      </c>
      <c r="C73" s="99">
        <f t="shared" si="5"/>
        <v>0</v>
      </c>
      <c r="D73" s="99">
        <f t="shared" si="5"/>
        <v>0</v>
      </c>
      <c r="E73" s="99">
        <f>SUM(E49:E72)</f>
        <v>0</v>
      </c>
      <c r="F73" s="100">
        <f>SUM(F49:F72)</f>
        <v>0</v>
      </c>
      <c r="G73" s="101">
        <f>SUM(G49:G72)</f>
        <v>0</v>
      </c>
      <c r="H73" s="100">
        <f>SUM(H49:H72)</f>
        <v>0</v>
      </c>
    </row>
    <row r="74" spans="1:8">
      <c r="A74" s="36" t="s">
        <v>56</v>
      </c>
      <c r="B74" s="102">
        <f t="shared" ref="B74:B77" si="6">+C74+E74+F74+G74+H74</f>
        <v>0</v>
      </c>
      <c r="C74" s="85"/>
      <c r="D74" s="85"/>
      <c r="E74" s="85"/>
      <c r="F74" s="86"/>
      <c r="G74" s="42"/>
      <c r="H74" s="86"/>
    </row>
    <row r="75" spans="1:8">
      <c r="A75" s="36" t="s">
        <v>38</v>
      </c>
      <c r="B75" s="103">
        <f t="shared" si="6"/>
        <v>0</v>
      </c>
      <c r="C75" s="85"/>
      <c r="D75" s="85"/>
      <c r="E75" s="85"/>
      <c r="F75" s="86"/>
      <c r="G75" s="42"/>
      <c r="H75" s="86"/>
    </row>
    <row r="76" spans="1:8">
      <c r="A76" s="44" t="s">
        <v>26</v>
      </c>
      <c r="B76" s="103">
        <f t="shared" si="6"/>
        <v>0</v>
      </c>
      <c r="C76" s="85"/>
      <c r="D76" s="104"/>
      <c r="E76" s="85"/>
      <c r="F76" s="86"/>
      <c r="G76" s="42"/>
      <c r="H76" s="86"/>
    </row>
    <row r="77" spans="1:8" ht="15" thickBot="1">
      <c r="A77" s="105" t="s">
        <v>57</v>
      </c>
      <c r="B77" s="106">
        <f t="shared" si="6"/>
        <v>0</v>
      </c>
      <c r="C77" s="107">
        <f t="shared" ref="C77:D77" si="7">SUM(C74:C76)</f>
        <v>0</v>
      </c>
      <c r="D77" s="106">
        <f t="shared" si="7"/>
        <v>0</v>
      </c>
      <c r="E77" s="107">
        <f>SUM(E74:E76)</f>
        <v>0</v>
      </c>
      <c r="F77" s="108">
        <f>SUM(F74:F76)</f>
        <v>0</v>
      </c>
      <c r="G77" s="109">
        <f>SUM(G74:G76)</f>
        <v>0</v>
      </c>
      <c r="H77" s="108">
        <f>SUM(H74:H76)</f>
        <v>0</v>
      </c>
    </row>
    <row r="78" spans="1:8">
      <c r="A78" s="110" t="s">
        <v>58</v>
      </c>
      <c r="B78" s="111"/>
      <c r="C78" s="112"/>
      <c r="D78" s="111"/>
      <c r="E78" s="112"/>
      <c r="F78" s="113"/>
      <c r="G78" s="114"/>
      <c r="H78" s="113"/>
    </row>
    <row r="79" spans="1:8">
      <c r="A79" s="110"/>
      <c r="B79" s="111"/>
      <c r="C79" s="111"/>
      <c r="D79" s="111"/>
      <c r="E79" s="111"/>
      <c r="F79" s="115"/>
      <c r="G79" s="116"/>
      <c r="H79" s="115"/>
    </row>
    <row r="80" spans="1:8" ht="16.149999999999999" thickBot="1">
      <c r="A80" s="117" t="s">
        <v>59</v>
      </c>
      <c r="B80" s="118">
        <f t="shared" ref="B80" si="8">+C80+E80+F80+G80+H80</f>
        <v>0</v>
      </c>
      <c r="C80" s="118">
        <f t="shared" ref="C80:D80" si="9">SUM(C73,C77,C78)</f>
        <v>0</v>
      </c>
      <c r="D80" s="119">
        <f t="shared" si="9"/>
        <v>0</v>
      </c>
      <c r="E80" s="118">
        <f>SUM(E73,E77,E78)</f>
        <v>0</v>
      </c>
      <c r="F80" s="120">
        <f>SUM(F73,F77,F78)</f>
        <v>0</v>
      </c>
      <c r="G80" s="121">
        <f>SUM(G73,G77,G78)</f>
        <v>0</v>
      </c>
      <c r="H80" s="122">
        <f>SUM(H73,H77,H78)</f>
        <v>0</v>
      </c>
    </row>
    <row r="81" spans="1:8" ht="15" thickBot="1">
      <c r="A81" s="110"/>
      <c r="B81" s="123"/>
      <c r="C81" s="124"/>
      <c r="D81" s="123"/>
      <c r="E81" s="125"/>
      <c r="F81" s="126"/>
      <c r="G81" s="127"/>
      <c r="H81" s="128"/>
    </row>
    <row r="82" spans="1:8" ht="18" thickTop="1">
      <c r="A82" s="129" t="s">
        <v>60</v>
      </c>
      <c r="B82" s="130">
        <f t="shared" ref="B82" si="10">+C82+E82+F82+G82+H82</f>
        <v>0</v>
      </c>
      <c r="C82" s="130">
        <f t="shared" ref="C82:H82" si="11">SUM(C44+C80)</f>
        <v>0</v>
      </c>
      <c r="D82" s="130">
        <f t="shared" si="11"/>
        <v>0</v>
      </c>
      <c r="E82" s="130">
        <f t="shared" si="11"/>
        <v>0</v>
      </c>
      <c r="F82" s="131">
        <f t="shared" si="11"/>
        <v>0</v>
      </c>
      <c r="G82" s="132">
        <f t="shared" si="11"/>
        <v>0</v>
      </c>
      <c r="H82" s="131">
        <f t="shared" si="11"/>
        <v>0</v>
      </c>
    </row>
    <row r="83" spans="1:8" ht="15.6">
      <c r="A83" s="133"/>
      <c r="B83" s="134"/>
      <c r="D83" s="135"/>
      <c r="E83" s="134"/>
      <c r="F83" s="136"/>
      <c r="G83" s="134"/>
      <c r="H83" s="137"/>
    </row>
    <row r="84" spans="1:8">
      <c r="A84" s="138"/>
      <c r="H84" s="139"/>
    </row>
    <row r="85" spans="1:8" ht="18" thickBot="1">
      <c r="A85" s="140" t="s">
        <v>61</v>
      </c>
      <c r="B85" s="141"/>
      <c r="C85" s="141"/>
      <c r="D85" s="142"/>
      <c r="E85" s="141"/>
      <c r="F85" s="143" t="s">
        <v>31</v>
      </c>
      <c r="G85" s="141"/>
      <c r="H85" s="143" t="s">
        <v>31</v>
      </c>
    </row>
    <row r="86" spans="1:8" ht="15.6">
      <c r="A86" s="144" t="s">
        <v>62</v>
      </c>
      <c r="B86" s="145" t="s">
        <v>63</v>
      </c>
      <c r="C86" s="146"/>
      <c r="D86" s="147"/>
      <c r="E86" s="189" t="s">
        <v>11</v>
      </c>
      <c r="F86" s="190"/>
      <c r="G86" s="191" t="s">
        <v>12</v>
      </c>
      <c r="H86" s="190"/>
    </row>
    <row r="87" spans="1:8" ht="15.6">
      <c r="A87" s="148"/>
      <c r="B87" s="149" t="s">
        <v>64</v>
      </c>
      <c r="C87" s="76" t="s">
        <v>15</v>
      </c>
      <c r="D87" s="150" t="s">
        <v>65</v>
      </c>
      <c r="E87" s="90" t="s">
        <v>16</v>
      </c>
      <c r="F87" s="91" t="s">
        <v>17</v>
      </c>
      <c r="G87" s="88" t="s">
        <v>16</v>
      </c>
      <c r="H87" s="91" t="s">
        <v>17</v>
      </c>
    </row>
    <row r="88" spans="1:8">
      <c r="A88" s="151" t="s">
        <v>66</v>
      </c>
      <c r="B88" s="152">
        <f t="shared" ref="B88:B91" si="12">+C88+E88+F88+G88+H88</f>
        <v>0</v>
      </c>
      <c r="C88" s="80"/>
      <c r="D88" s="153"/>
      <c r="E88" s="154"/>
      <c r="F88" s="155"/>
      <c r="G88" s="156"/>
      <c r="H88" s="155"/>
    </row>
    <row r="89" spans="1:8">
      <c r="A89" s="157"/>
      <c r="B89" s="84">
        <f t="shared" si="12"/>
        <v>0</v>
      </c>
      <c r="C89" s="85"/>
      <c r="D89" s="158"/>
      <c r="E89" s="158"/>
      <c r="F89" s="43"/>
      <c r="G89" s="159"/>
      <c r="H89" s="43"/>
    </row>
    <row r="90" spans="1:8">
      <c r="A90" s="157"/>
      <c r="B90" s="103">
        <f t="shared" si="12"/>
        <v>0</v>
      </c>
      <c r="C90" s="85"/>
      <c r="D90" s="158"/>
      <c r="E90" s="158"/>
      <c r="F90" s="43"/>
      <c r="G90" s="159"/>
      <c r="H90" s="43"/>
    </row>
    <row r="91" spans="1:8" ht="15.6">
      <c r="A91" s="160" t="s">
        <v>67</v>
      </c>
      <c r="B91" s="161">
        <f t="shared" si="12"/>
        <v>0</v>
      </c>
      <c r="C91" s="161">
        <f>SUM(C88:C90)</f>
        <v>0</v>
      </c>
      <c r="D91" s="162"/>
      <c r="E91" s="161">
        <f>SUM(E88:E90)</f>
        <v>0</v>
      </c>
      <c r="F91" s="163">
        <f>SUM(F88:F90)</f>
        <v>0</v>
      </c>
      <c r="G91" s="164">
        <f>SUM(G88:G90)</f>
        <v>0</v>
      </c>
      <c r="H91" s="163">
        <f>SUM(H88:H90)</f>
        <v>0</v>
      </c>
    </row>
    <row r="92" spans="1:8" ht="15.6">
      <c r="A92" s="165" t="s">
        <v>68</v>
      </c>
      <c r="B92" s="166">
        <f>+C92+E92+F92+G92+H92</f>
        <v>0</v>
      </c>
      <c r="C92" s="167"/>
      <c r="D92" s="168">
        <f>IFERROR(C92/C$97,0)</f>
        <v>0</v>
      </c>
      <c r="E92" s="169"/>
      <c r="F92" s="170"/>
      <c r="G92" s="171"/>
      <c r="H92" s="170"/>
    </row>
    <row r="93" spans="1:8" ht="15.6">
      <c r="A93" s="172" t="s">
        <v>69</v>
      </c>
      <c r="B93" s="166">
        <f t="shared" ref="B93:B95" si="13">+C93+E93+F93+G93+H93</f>
        <v>0</v>
      </c>
      <c r="C93" s="173"/>
      <c r="D93" s="168">
        <f>IFERROR(C93/C$97,0)</f>
        <v>0</v>
      </c>
      <c r="E93" s="174"/>
      <c r="F93" s="175"/>
      <c r="G93" s="176"/>
      <c r="H93" s="175"/>
    </row>
    <row r="94" spans="1:8" ht="15.6">
      <c r="A94" s="172" t="s">
        <v>70</v>
      </c>
      <c r="B94" s="166">
        <f t="shared" si="13"/>
        <v>0</v>
      </c>
      <c r="C94" s="173"/>
      <c r="D94" s="168">
        <f t="shared" ref="D94:D95" si="14">IFERROR(C94/C$97,0)</f>
        <v>0</v>
      </c>
      <c r="E94" s="174"/>
      <c r="F94" s="177"/>
      <c r="G94" s="176"/>
      <c r="H94" s="175"/>
    </row>
    <row r="95" spans="1:8" ht="15.6">
      <c r="A95" s="172" t="s">
        <v>71</v>
      </c>
      <c r="B95" s="166">
        <f t="shared" si="13"/>
        <v>0</v>
      </c>
      <c r="C95" s="173"/>
      <c r="D95" s="168">
        <f t="shared" si="14"/>
        <v>0</v>
      </c>
      <c r="E95" s="174"/>
      <c r="F95" s="175"/>
      <c r="G95" s="176"/>
      <c r="H95" s="175"/>
    </row>
    <row r="96" spans="1:8" ht="16.149999999999999" thickBot="1">
      <c r="A96" s="178"/>
      <c r="B96" s="179"/>
      <c r="C96" s="180"/>
      <c r="D96" s="168"/>
      <c r="E96" s="181"/>
      <c r="F96" s="182"/>
      <c r="G96" s="183"/>
      <c r="H96" s="182"/>
    </row>
    <row r="97" spans="1:8" ht="18.600000000000001" customHeight="1" thickTop="1" thickBot="1">
      <c r="A97" s="184" t="s">
        <v>72</v>
      </c>
      <c r="B97" s="185">
        <f>SUM(C97:F97)</f>
        <v>0</v>
      </c>
      <c r="C97" s="185">
        <f>SUM(C91++C92+C93+C94+C95+C96)</f>
        <v>0</v>
      </c>
      <c r="D97" s="186"/>
      <c r="E97" s="185">
        <f>SUM(E91++E92+E93+E94+E95+E96)</f>
        <v>0</v>
      </c>
      <c r="F97" s="187">
        <f t="shared" ref="F97:H97" si="15">SUM(F91++F92+F93+F94+F95+F96)</f>
        <v>0</v>
      </c>
      <c r="G97" s="188">
        <f t="shared" si="15"/>
        <v>0</v>
      </c>
      <c r="H97" s="187">
        <f t="shared" si="15"/>
        <v>0</v>
      </c>
    </row>
  </sheetData>
  <mergeCells count="10">
    <mergeCell ref="A47:A48"/>
    <mergeCell ref="D47:D48"/>
    <mergeCell ref="E47:F47"/>
    <mergeCell ref="G47:H47"/>
    <mergeCell ref="E86:F86"/>
    <mergeCell ref="G86:H86"/>
    <mergeCell ref="B2:C2"/>
    <mergeCell ref="D8:E8"/>
    <mergeCell ref="E10:F10"/>
    <mergeCell ref="G10:H10"/>
  </mergeCells>
  <pageMargins left="0.7" right="0.7" top="0.75" bottom="0.75" header="0.3" footer="0.3"/>
  <pageSetup scale="72" orientation="portrait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Bagalso, Ashley, SSA</dc:creator>
  <cp:keywords/>
  <dc:description/>
  <cp:lastModifiedBy>Huey, David, SSA</cp:lastModifiedBy>
  <cp:revision/>
  <dcterms:created xsi:type="dcterms:W3CDTF">2025-02-10T19:13:16Z</dcterms:created>
  <dcterms:modified xsi:type="dcterms:W3CDTF">2026-03-23T06:17:27Z</dcterms:modified>
  <cp:category/>
  <cp:contentStatus/>
</cp:coreProperties>
</file>